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70" windowWidth="19320" windowHeight="4770"/>
  </bookViews>
  <sheets>
    <sheet name="Общий" sheetId="3" r:id="rId1"/>
  </sheets>
  <calcPr calcId="145621"/>
</workbook>
</file>

<file path=xl/calcChain.xml><?xml version="1.0" encoding="utf-8"?>
<calcChain xmlns="http://schemas.openxmlformats.org/spreadsheetml/2006/main">
  <c r="F10" i="3" l="1"/>
  <c r="F7" i="3"/>
  <c r="F14" i="3" s="1"/>
  <c r="C19" i="3" s="1"/>
  <c r="F19" i="3" s="1"/>
  <c r="B19" i="3"/>
</calcChain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<sst xmlns="http://schemas.openxmlformats.org/spreadsheetml/2006/main" count="34" uniqueCount="33">
  <si>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</si>
  <si>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</si>
  <si>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</si>
  <si>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</si>
  <si>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</si>
  <si>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</si>
  <si>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</si>
  <si>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</si>
  <si>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</si>
  <si>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</si>
  <si>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</si>
  <si>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</si>
  <si>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</si>
  <si>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</si>
  <si>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</si>
  <si>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</si>
  <si>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</si>
  <si>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</si>
  <si>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</si>
  <si>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Размер платы за отопление по жилому комплексу</t>
  </si>
  <si>
    <t>МКЖК</t>
  </si>
  <si>
    <t>SA-94/3                   № 027871</t>
  </si>
  <si>
    <t>новый тариф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</si>
  <si>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</si>
  <si>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</si>
  <si>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t xml:space="preserve"> в формуле показания из отчетов - ГВС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</si>
  <si>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</si>
  <si>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t>жилым комплексом по  Ленинскому проспект д. 1</t>
  </si>
  <si>
    <r>
      <t xml:space="preserve">Отапливаем с </t>
    </r>
    <r>
      <rPr>
        <b/>
        <i/>
        <sz val="10"/>
        <rFont val="Times New Roman"/>
        <family val="1"/>
        <charset val="204"/>
      </rPr>
      <t>09.01.2018г</t>
    </r>
  </si>
  <si>
    <t>кВт/час</t>
  </si>
  <si>
    <t>Размер платы, Рубли/кв.м.</t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</si>
  <si>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>24.01.2018</t>
    </r>
    <r>
      <rPr>
        <b/>
        <sz val="12"/>
        <color indexed="10"/>
        <rFont val="Times New Roman"/>
        <family val="1"/>
        <charset val="204"/>
      </rPr>
      <t xml:space="preserve"> г.</t>
    </r>
    <r>
      <rPr>
        <b/>
        <sz val="12"/>
        <rFont val="Times New Roman"/>
        <family val="1"/>
        <charset val="204"/>
      </rPr>
      <t xml:space="preserve"> по </t>
    </r>
    <r>
      <rPr>
        <b/>
        <sz val="12"/>
        <color indexed="10"/>
        <rFont val="Times New Roman"/>
        <family val="1"/>
        <charset val="204"/>
      </rPr>
      <t>22.02.2018 г. (ФЕВРАЛЬ)</t>
    </r>
  </si>
  <si>
    <t xml:space="preserve">(Q-Qут)  938,20-0,01=938,19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</si>
</sst>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_-* #,##0.00_р_._-;\-* #,##0.00_р_._-;_-* &quot;-&quot;??_р_._-;_-@_-"/>
    <numFmt numFmtId="184" formatCode="_-* #,##0.00000_р_._-;\-* #,##0.000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9" fontId="8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9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9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5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9" fontId="26" fillId="0" borderId="3" xfId="0" applyNumberFormat="1" applyFont="1" applyBorder="1" applyAlignment="1">
      <alignment horizontal="right" vertical="center" wrapText="1"/>
    </xf>
    <xf numFmtId="179" fontId="26" fillId="0" borderId="3" xfId="1" applyFont="1" applyBorder="1" applyAlignment="1">
      <alignment horizontal="right" vertical="center" wrapText="1"/>
    </xf>
    <xf numFmtId="179" fontId="2" fillId="0" borderId="3" xfId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2" fillId="3" borderId="3" xfId="1" applyFont="1" applyFill="1" applyBorder="1" applyAlignment="1">
      <alignment horizontal="right" vertical="center" wrapText="1"/>
    </xf>
    <xf numFmtId="179" fontId="2" fillId="4" borderId="3" xfId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179" fontId="14" fillId="0" borderId="3" xfId="0" applyNumberFormat="1" applyFont="1" applyBorder="1" applyAlignment="1">
      <alignment horizontal="center" vertical="center" wrapText="1"/>
    </xf>
    <xf numFmtId="179" fontId="27" fillId="0" borderId="3" xfId="0" applyNumberFormat="1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 applyAlignment="1">
      <alignment horizontal="left" vertical="center" wrapText="1"/>
    </xf>
    <xf numFmtId="179" fontId="28" fillId="0" borderId="0" xfId="0" applyNumberFormat="1" applyFont="1"/>
    <xf numFmtId="0" fontId="16" fillId="0" borderId="1" xfId="0" applyFont="1" applyBorder="1" applyAlignment="1">
      <alignment horizontal="left" vertical="center" wrapText="1"/>
    </xf>
    <xf numFmtId="0" fontId="28" fillId="0" borderId="0" xfId="0" applyFont="1" applyBorder="1"/>
    <xf numFmtId="49" fontId="29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31" fillId="7" borderId="1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184" fontId="26" fillId="0" borderId="6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79" fontId="19" fillId="5" borderId="12" xfId="1" applyNumberFormat="1" applyFont="1" applyFill="1" applyBorder="1" applyAlignment="1">
      <alignment horizontal="center" vertical="center"/>
    </xf>
    <xf numFmtId="179" fontId="19" fillId="5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7" fillId="0" borderId="0" xfId="0" applyFont="1" applyBorder="1"/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4.85546875" style="22" customWidth="1"/>
    <col min="2" max="2" width="20.28515625" style="22" customWidth="1"/>
    <col min="3" max="3" width="14.42578125" style="22" customWidth="1"/>
    <col min="4" max="4" width="12.140625" style="22" customWidth="1"/>
    <col min="5" max="5" width="10" style="22" customWidth="1"/>
    <col min="6" max="6" width="12.140625" style="22" customWidth="1"/>
    <col min="7" max="7" width="20.7109375" style="22" customWidth="1"/>
    <col min="8" max="8" width="8.5703125" style="22" bestFit="1" customWidth="1"/>
    <col min="9" max="9" width="15.42578125" style="22" bestFit="1" customWidth="1"/>
    <col min="10" max="10" width="9.140625" style="22"/>
    <col min="11" max="11" width="15.42578125" style="22" bestFit="1" customWidth="1"/>
    <col min="12" max="16384" width="9.140625" style="22"/>
  </cols>
  <sheetData>
    <row r="1" spans="1:14" ht="26.2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14" ht="23.25" customHeight="1" x14ac:dyDescent="0.25">
      <c r="A2" s="52" t="s">
        <v>31</v>
      </c>
      <c r="B2" s="52"/>
      <c r="C2" s="52"/>
      <c r="D2" s="52"/>
      <c r="E2" s="52"/>
      <c r="F2" s="52"/>
      <c r="G2" s="52"/>
    </row>
    <row r="3" spans="1:14" ht="25.5" customHeight="1" thickBot="1" x14ac:dyDescent="0.3">
      <c r="A3" s="53" t="s">
        <v>27</v>
      </c>
      <c r="B3" s="53"/>
      <c r="C3" s="53"/>
      <c r="D3" s="53"/>
      <c r="E3" s="53"/>
      <c r="F3" s="53"/>
      <c r="G3" s="53"/>
    </row>
    <row r="4" spans="1:14" ht="22.5" customHeight="1" thickBot="1" x14ac:dyDescent="0.3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23"/>
      <c r="J4" s="23"/>
      <c r="K4" s="23"/>
      <c r="L4" s="23"/>
      <c r="M4" s="23"/>
      <c r="N4" s="23"/>
    </row>
    <row r="5" spans="1:14" ht="21.75" customHeight="1" thickBot="1" x14ac:dyDescent="0.3">
      <c r="A5" s="55"/>
      <c r="B5" s="57"/>
      <c r="C5" s="1" t="s">
        <v>6</v>
      </c>
      <c r="D5" s="1" t="s">
        <v>7</v>
      </c>
      <c r="E5" s="1" t="s">
        <v>8</v>
      </c>
      <c r="F5" s="2" t="s">
        <v>9</v>
      </c>
      <c r="G5" s="57"/>
      <c r="I5" s="23"/>
      <c r="J5" s="23"/>
      <c r="K5" s="23"/>
      <c r="L5" s="23"/>
      <c r="M5" s="23"/>
      <c r="N5" s="23"/>
    </row>
    <row r="6" spans="1:14" ht="48.75" customHeight="1" thickBot="1" x14ac:dyDescent="0.3">
      <c r="A6" s="12" t="s">
        <v>21</v>
      </c>
      <c r="B6" s="11" t="s">
        <v>10</v>
      </c>
      <c r="C6" s="35">
        <v>49696.45</v>
      </c>
      <c r="D6" s="35">
        <v>50634.44</v>
      </c>
      <c r="E6" s="33">
        <v>937.98</v>
      </c>
      <c r="F6" s="34">
        <v>938.19</v>
      </c>
      <c r="G6" s="36" t="s">
        <v>32</v>
      </c>
      <c r="I6" s="24"/>
    </row>
    <row r="7" spans="1:14" ht="19.5" customHeight="1" thickBot="1" x14ac:dyDescent="0.3">
      <c r="A7" s="47" t="s">
        <v>11</v>
      </c>
      <c r="B7" s="48"/>
      <c r="C7" s="48"/>
      <c r="D7" s="48"/>
      <c r="E7" s="49"/>
      <c r="F7" s="32">
        <f>F6</f>
        <v>938.19</v>
      </c>
      <c r="G7" s="25"/>
      <c r="I7" s="24"/>
    </row>
    <row r="8" spans="1:14" x14ac:dyDescent="0.25">
      <c r="A8" s="50" t="s">
        <v>18</v>
      </c>
      <c r="B8" s="50"/>
      <c r="C8" s="50"/>
      <c r="D8" s="50"/>
      <c r="E8" s="50"/>
      <c r="F8" s="50"/>
      <c r="G8" s="50"/>
      <c r="H8" s="50"/>
    </row>
    <row r="9" spans="1:14" ht="15.75" x14ac:dyDescent="0.25">
      <c r="A9" s="9" t="s">
        <v>15</v>
      </c>
      <c r="B9" s="8"/>
      <c r="C9" s="8"/>
      <c r="D9" s="8"/>
      <c r="E9" s="8"/>
      <c r="F9" s="13">
        <v>2061.11</v>
      </c>
      <c r="G9" s="19" t="s">
        <v>22</v>
      </c>
    </row>
    <row r="10" spans="1:14" ht="27" customHeight="1" x14ac:dyDescent="0.25">
      <c r="A10" s="41" t="s">
        <v>14</v>
      </c>
      <c r="B10" s="41"/>
      <c r="C10" s="41"/>
      <c r="D10" s="41"/>
      <c r="E10" s="41"/>
      <c r="F10" s="18">
        <f>(2115*F11+257*F12)/F9</f>
        <v>129.22290416329065</v>
      </c>
      <c r="G10" s="21" t="s">
        <v>25</v>
      </c>
      <c r="I10" s="24"/>
    </row>
    <row r="11" spans="1:14" ht="17.25" customHeight="1" x14ac:dyDescent="0.25">
      <c r="A11" s="42" t="s">
        <v>16</v>
      </c>
      <c r="B11" s="42"/>
      <c r="C11" s="42"/>
      <c r="D11" s="42"/>
      <c r="E11" s="42"/>
      <c r="F11" s="14">
        <v>105.12</v>
      </c>
      <c r="G11" s="19" t="s">
        <v>22</v>
      </c>
      <c r="I11" s="24"/>
    </row>
    <row r="12" spans="1:14" ht="24.75" customHeight="1" x14ac:dyDescent="0.25">
      <c r="A12" s="42" t="s">
        <v>26</v>
      </c>
      <c r="B12" s="42"/>
      <c r="C12" s="42"/>
      <c r="D12" s="42"/>
      <c r="E12" s="42"/>
      <c r="F12" s="15">
        <v>171.26</v>
      </c>
      <c r="G12" s="16"/>
      <c r="I12" s="24"/>
    </row>
    <row r="13" spans="1:14" ht="29.25" customHeight="1" x14ac:dyDescent="0.25">
      <c r="A13" s="41" t="s">
        <v>23</v>
      </c>
      <c r="B13" s="41"/>
      <c r="C13" s="41"/>
      <c r="D13" s="41"/>
      <c r="E13" s="41"/>
      <c r="F13" s="15">
        <v>17.850000000000001</v>
      </c>
      <c r="G13" s="20" t="s">
        <v>28</v>
      </c>
      <c r="I13" s="24"/>
    </row>
    <row r="14" spans="1:14" ht="27" customHeight="1" x14ac:dyDescent="0.25">
      <c r="A14" s="41" t="s">
        <v>24</v>
      </c>
      <c r="B14" s="41"/>
      <c r="C14" s="41"/>
      <c r="D14" s="41"/>
      <c r="E14" s="41"/>
      <c r="F14" s="17">
        <f>F7-F10-F13</f>
        <v>791.11709583670938</v>
      </c>
      <c r="G14" s="16"/>
      <c r="K14" s="24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19</v>
      </c>
      <c r="B16" s="6"/>
      <c r="C16" s="6"/>
      <c r="D16" s="6"/>
      <c r="E16" s="6"/>
      <c r="F16" s="6"/>
      <c r="G16" s="6"/>
      <c r="H16" s="6"/>
    </row>
    <row r="17" spans="1:9" ht="25.5" customHeight="1" thickBot="1" x14ac:dyDescent="0.3">
      <c r="A17" s="5"/>
      <c r="B17" s="6"/>
      <c r="C17" s="6"/>
      <c r="D17" s="6"/>
      <c r="E17" s="6"/>
      <c r="F17" s="10"/>
    </row>
    <row r="18" spans="1:9" ht="31.5" customHeight="1" thickBot="1" x14ac:dyDescent="0.3">
      <c r="A18" s="30" t="s">
        <v>20</v>
      </c>
      <c r="B18" s="30" t="s">
        <v>12</v>
      </c>
      <c r="C18" s="31" t="s">
        <v>13</v>
      </c>
      <c r="D18" s="43" t="s">
        <v>29</v>
      </c>
      <c r="E18" s="44"/>
      <c r="F18" s="37" t="s">
        <v>30</v>
      </c>
      <c r="G18" s="38"/>
    </row>
    <row r="19" spans="1:9" ht="52.5" customHeight="1" thickBot="1" x14ac:dyDescent="0.3">
      <c r="A19" s="30" t="s">
        <v>17</v>
      </c>
      <c r="B19" s="30">
        <f>12130.7+11667.6+11279.8</f>
        <v>35078.100000000006</v>
      </c>
      <c r="C19" s="29">
        <f>F14</f>
        <v>791.11709583670938</v>
      </c>
      <c r="D19" s="45">
        <v>12840</v>
      </c>
      <c r="E19" s="46"/>
      <c r="F19" s="39">
        <f>(C19*F9+D19*3.53)/B19</f>
        <v>47.776377779868348</v>
      </c>
      <c r="G19" s="40"/>
      <c r="H19" s="27"/>
      <c r="I19" s="28"/>
    </row>
    <row r="20" spans="1:9" ht="11.25" customHeight="1" x14ac:dyDescent="0.25">
      <c r="A20" s="26"/>
    </row>
    <row r="21" spans="1:9" ht="11.25" customHeight="1" x14ac:dyDescent="0.25">
      <c r="A21" s="26"/>
    </row>
    <row r="22" spans="1:9" ht="11.25" customHeight="1" x14ac:dyDescent="0.25">
      <c r="A22" s="26"/>
    </row>
    <row r="23" spans="1:9" ht="11.25" customHeight="1" x14ac:dyDescent="0.25">
      <c r="A23" s="26"/>
    </row>
    <row r="24" spans="1:9" ht="11.25" customHeight="1" x14ac:dyDescent="0.25">
      <c r="A24" s="26"/>
    </row>
    <row r="25" spans="1:9" ht="11.25" customHeight="1" x14ac:dyDescent="0.25">
      <c r="A25" s="26"/>
    </row>
    <row r="26" spans="1:9" ht="11.25" customHeight="1" x14ac:dyDescent="0.25">
      <c r="A26" s="26"/>
    </row>
    <row r="27" spans="1:9" ht="11.25" customHeight="1" x14ac:dyDescent="0.25">
      <c r="A27" s="26"/>
    </row>
    <row r="28" spans="1:9" ht="11.25" customHeight="1" x14ac:dyDescent="0.25">
      <c r="A28" s="26"/>
    </row>
    <row r="29" spans="1:9" ht="11.25" customHeight="1" x14ac:dyDescent="0.25">
      <c r="A29" s="26"/>
    </row>
    <row r="30" spans="1:9" ht="11.25" customHeight="1" x14ac:dyDescent="0.25">
      <c r="A30" s="26"/>
    </row>
    <row r="31" spans="1:9" ht="11.25" customHeight="1" x14ac:dyDescent="0.25">
      <c r="A31" s="26"/>
    </row>
    <row r="32" spans="1:9" ht="11.25" customHeight="1" x14ac:dyDescent="0.25">
      <c r="A32" s="26"/>
    </row>
    <row r="33" spans="1:1" ht="11.25" customHeight="1" x14ac:dyDescent="0.25">
      <c r="A33" s="26"/>
    </row>
    <row r="34" spans="1:1" ht="11.25" customHeight="1" x14ac:dyDescent="0.25">
      <c r="A34" s="26"/>
    </row>
    <row r="35" spans="1:1" ht="11.25" customHeight="1" x14ac:dyDescent="0.25">
      <c r="A35" s="26"/>
    </row>
    <row r="36" spans="1:1" ht="11.25" customHeight="1" x14ac:dyDescent="0.25">
      <c r="A36" s="26"/>
    </row>
    <row r="37" spans="1:1" ht="11.25" customHeight="1" x14ac:dyDescent="0.25">
      <c r="A37" s="26"/>
    </row>
    <row r="38" spans="1:1" ht="11.25" customHeight="1" x14ac:dyDescent="0.25">
      <c r="A38" s="26"/>
    </row>
    <row r="39" spans="1:1" ht="11.25" customHeight="1" x14ac:dyDescent="0.25">
      <c r="A39" s="26"/>
    </row>
    <row r="40" spans="1:1" ht="11.25" customHeight="1" x14ac:dyDescent="0.25">
      <c r="A40" s="26"/>
    </row>
    <row r="41" spans="1:1" ht="11.25" customHeight="1" x14ac:dyDescent="0.25">
      <c r="A41" s="26"/>
    </row>
    <row r="42" spans="1:1" ht="11.25" customHeight="1" x14ac:dyDescent="0.25">
      <c r="A42" s="26"/>
    </row>
    <row r="43" spans="1:1" ht="11.25" customHeight="1" x14ac:dyDescent="0.25">
      <c r="A43" s="26"/>
    </row>
    <row r="44" spans="1:1" ht="11.25" customHeight="1" x14ac:dyDescent="0.25">
      <c r="A44" s="26"/>
    </row>
    <row r="45" spans="1:1" ht="11.25" customHeight="1" x14ac:dyDescent="0.25">
      <c r="A45" s="26"/>
    </row>
    <row r="46" spans="1:1" ht="11.25" customHeight="1" x14ac:dyDescent="0.25">
      <c r="A46" s="26"/>
    </row>
    <row r="47" spans="1:1" ht="11.25" customHeight="1" x14ac:dyDescent="0.25">
      <c r="A47" s="26"/>
    </row>
    <row r="48" spans="1:1" ht="11.25" customHeight="1" x14ac:dyDescent="0.25">
      <c r="A48" s="26"/>
    </row>
    <row r="49" spans="1:1" ht="11.25" customHeight="1" x14ac:dyDescent="0.25">
      <c r="A49" s="26"/>
    </row>
    <row r="50" spans="1:1" ht="11.25" customHeight="1" x14ac:dyDescent="0.25">
      <c r="A50" s="26"/>
    </row>
    <row r="51" spans="1:1" ht="11.25" customHeight="1" x14ac:dyDescent="0.25">
      <c r="A51" s="26"/>
    </row>
    <row r="52" spans="1:1" ht="11.25" customHeight="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</sheetData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Yuri</cp:lastModifiedBy>
  <cp:lastPrinted>2017-11-01T16:03:09Z</cp:lastPrinted>
  <dcterms:created xsi:type="dcterms:W3CDTF">2011-11-29T16:59:10Z</dcterms:created>
  <dcterms:modified xsi:type="dcterms:W3CDTF">2018-04-11T19:08:38Z</dcterms:modified>
</cp:coreProperties>
</file>