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" i="3" l="1"/>
  <c r="F7" i="3"/>
  <c r="F14" i="3" s="1"/>
  <c r="C19" i="3" s="1"/>
  <c r="F19" i="3" s="1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<sst xmlns="http://schemas.openxmlformats.org/spreadsheetml/2006/main" count="34" uniqueCount="33">
  <si>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</si>
  <si>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</si>
  <si>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</si>
  <si>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</si>
  <si>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</si>
  <si>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</si>
  <si>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</si>
  <si>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</si>
  <si>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</si>
  <si>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</si>
  <si>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</si>
  <si>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</si>
  <si>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</si>
  <si>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</si>
  <si>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</si>
  <si>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</si>
  <si>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</si>
  <si>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</si>
  <si>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</si>
  <si>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</si>
  <si>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</si>
  <si>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</si>
  <si>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</si>
  <si>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</si>
  <si>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</si>
  <si>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</si>
  <si>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t>Размер платы, Рубли/кв.м.</t>
  </si>
  <si>
    <t xml:space="preserve"> в формуле показания из отчета - ГВС</t>
  </si>
  <si>
    <t xml:space="preserve">кВт/час ЦТП и Насосная </t>
  </si>
  <si>
    <t>МЖК</t>
  </si>
  <si>
    <t xml:space="preserve">(Q-Qут)  728,85-0,08=728,77 </t>
  </si>
  <si>
    <t xml:space="preserve"> Расход за 3-и дня до отключения теплоснабжения гаража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</si>
  <si>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23.03.2018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23.04.2018 г. (АПРЕЛЬ)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</si>
</sst>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-* #,##0.00_р_._-;\-* #,##0.00_р_._-;_-* &quot;-&quot;??_р_._-;_-@_-"/>
    <numFmt numFmtId="184" formatCode="_-* #,##0.00000_р_._-;\-* #,##0.000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9" fontId="8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9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right" vertical="center" wrapText="1"/>
    </xf>
    <xf numFmtId="179" fontId="26" fillId="0" borderId="3" xfId="1" applyFont="1" applyBorder="1" applyAlignment="1">
      <alignment horizontal="right" vertical="center" wrapText="1"/>
    </xf>
    <xf numFmtId="179" fontId="2" fillId="0" borderId="3" xfId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2" fillId="3" borderId="3" xfId="1" applyFont="1" applyFill="1" applyBorder="1" applyAlignment="1">
      <alignment horizontal="right" vertical="center" wrapText="1"/>
    </xf>
    <xf numFmtId="179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9" fontId="27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left" vertical="center" wrapText="1"/>
    </xf>
    <xf numFmtId="179" fontId="28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84" fontId="26" fillId="0" borderId="6" xfId="0" applyNumberFormat="1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9" fontId="19" fillId="5" borderId="12" xfId="1" applyNumberFormat="1" applyFont="1" applyFill="1" applyBorder="1" applyAlignment="1">
      <alignment horizontal="center" vertical="center"/>
    </xf>
    <xf numFmtId="179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A3" sqref="A3:G3"/>
    </sheetView>
  </sheetViews>
  <sheetFormatPr defaultRowHeight="15" x14ac:dyDescent="0.25"/>
  <cols>
    <col min="1" max="1" width="14.85546875" style="21" customWidth="1"/>
    <col min="2" max="2" width="20.28515625" style="21" customWidth="1"/>
    <col min="3" max="3" width="14.42578125" style="21" customWidth="1"/>
    <col min="4" max="4" width="12.140625" style="21" customWidth="1"/>
    <col min="5" max="5" width="10" style="21" customWidth="1"/>
    <col min="6" max="6" width="12.140625" style="21" customWidth="1"/>
    <col min="7" max="7" width="22.85546875" style="21" customWidth="1"/>
    <col min="8" max="8" width="8.5703125" style="21" bestFit="1" customWidth="1"/>
    <col min="9" max="9" width="15.42578125" style="21" bestFit="1" customWidth="1"/>
    <col min="10" max="10" width="9.140625" style="21"/>
    <col min="11" max="11" width="15.42578125" style="21" bestFit="1" customWidth="1"/>
    <col min="12" max="16384" width="9.140625" style="21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32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2"/>
      <c r="J4" s="22"/>
      <c r="K4" s="22"/>
      <c r="L4" s="22"/>
      <c r="M4" s="22"/>
      <c r="N4" s="22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2"/>
      <c r="J5" s="22"/>
      <c r="K5" s="22"/>
      <c r="L5" s="22"/>
      <c r="M5" s="22"/>
      <c r="N5" s="22"/>
    </row>
    <row r="6" spans="1:14" ht="48.75" customHeight="1" thickBot="1" x14ac:dyDescent="0.3">
      <c r="A6" s="12" t="s">
        <v>20</v>
      </c>
      <c r="B6" s="11" t="s">
        <v>10</v>
      </c>
      <c r="C6" s="34">
        <v>51554.6</v>
      </c>
      <c r="D6" s="34">
        <v>52282.82</v>
      </c>
      <c r="E6" s="32">
        <v>728.22</v>
      </c>
      <c r="F6" s="33">
        <v>728.77</v>
      </c>
      <c r="G6" s="35" t="s">
        <v>30</v>
      </c>
      <c r="I6" s="23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31">
        <f>F6</f>
        <v>728.77</v>
      </c>
      <c r="G7" s="24"/>
      <c r="I7" s="23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21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(2118*F11+164*F12)/F9</f>
        <v>121.64843215548902</v>
      </c>
      <c r="G10" s="20" t="s">
        <v>27</v>
      </c>
      <c r="I10" s="23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105.12</v>
      </c>
      <c r="G11" s="19" t="s">
        <v>21</v>
      </c>
      <c r="I11" s="23"/>
    </row>
    <row r="12" spans="1:14" ht="24.75" customHeight="1" x14ac:dyDescent="0.25">
      <c r="A12" s="42" t="s">
        <v>24</v>
      </c>
      <c r="B12" s="42"/>
      <c r="C12" s="42"/>
      <c r="D12" s="42"/>
      <c r="E12" s="42"/>
      <c r="F12" s="15">
        <v>171.26</v>
      </c>
      <c r="G12" s="16"/>
      <c r="I12" s="23"/>
    </row>
    <row r="13" spans="1:14" ht="36" customHeight="1" x14ac:dyDescent="0.25">
      <c r="A13" s="41" t="s">
        <v>22</v>
      </c>
      <c r="B13" s="41"/>
      <c r="C13" s="41"/>
      <c r="D13" s="41"/>
      <c r="E13" s="41"/>
      <c r="F13" s="15">
        <v>3.7</v>
      </c>
      <c r="G13" s="36" t="s">
        <v>31</v>
      </c>
      <c r="I13" s="23"/>
    </row>
    <row r="14" spans="1:14" ht="27" customHeight="1" x14ac:dyDescent="0.25">
      <c r="A14" s="41" t="s">
        <v>23</v>
      </c>
      <c r="B14" s="41"/>
      <c r="C14" s="41"/>
      <c r="D14" s="41"/>
      <c r="E14" s="41"/>
      <c r="F14" s="17">
        <f>F7-F10-F13</f>
        <v>603.42156784451095</v>
      </c>
      <c r="G14" s="16"/>
      <c r="K14" s="23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29" t="s">
        <v>29</v>
      </c>
      <c r="B18" s="29" t="s">
        <v>12</v>
      </c>
      <c r="C18" s="30" t="s">
        <v>13</v>
      </c>
      <c r="D18" s="43" t="s">
        <v>28</v>
      </c>
      <c r="E18" s="44"/>
      <c r="F18" s="37" t="s">
        <v>26</v>
      </c>
      <c r="G18" s="38"/>
    </row>
    <row r="19" spans="1:9" ht="52.5" customHeight="1" thickBot="1" x14ac:dyDescent="0.3">
      <c r="A19" s="29" t="s">
        <v>17</v>
      </c>
      <c r="B19" s="29">
        <f>12130.7+11667.6+11279.8</f>
        <v>35078.100000000006</v>
      </c>
      <c r="C19" s="28">
        <f>F14</f>
        <v>603.42156784451095</v>
      </c>
      <c r="D19" s="45">
        <v>10369</v>
      </c>
      <c r="E19" s="46"/>
      <c r="F19" s="39">
        <f>(C19*F9+D19*3.53)/B19</f>
        <v>36.499148976141804</v>
      </c>
      <c r="G19" s="40"/>
      <c r="H19" s="26"/>
      <c r="I19" s="27"/>
    </row>
    <row r="20" spans="1:9" ht="11.25" customHeight="1" x14ac:dyDescent="0.25">
      <c r="A20" s="25"/>
    </row>
    <row r="21" spans="1:9" ht="11.25" customHeight="1" x14ac:dyDescent="0.25">
      <c r="A21" s="25"/>
    </row>
    <row r="22" spans="1:9" ht="11.25" customHeight="1" x14ac:dyDescent="0.25">
      <c r="A22" s="25"/>
    </row>
    <row r="23" spans="1:9" ht="11.25" customHeight="1" x14ac:dyDescent="0.25">
      <c r="A23" s="25"/>
    </row>
    <row r="24" spans="1:9" ht="11.25" customHeight="1" x14ac:dyDescent="0.25">
      <c r="A24" s="25"/>
    </row>
    <row r="25" spans="1:9" ht="11.25" customHeight="1" x14ac:dyDescent="0.25">
      <c r="A25" s="25"/>
    </row>
    <row r="26" spans="1:9" ht="11.25" customHeight="1" x14ac:dyDescent="0.25">
      <c r="A26" s="25"/>
    </row>
    <row r="27" spans="1:9" ht="11.25" customHeight="1" x14ac:dyDescent="0.25">
      <c r="A27" s="25"/>
    </row>
    <row r="28" spans="1:9" ht="11.25" customHeight="1" x14ac:dyDescent="0.25">
      <c r="A28" s="25"/>
    </row>
    <row r="29" spans="1:9" ht="11.25" customHeight="1" x14ac:dyDescent="0.25">
      <c r="A29" s="25"/>
    </row>
    <row r="30" spans="1:9" ht="11.25" customHeight="1" x14ac:dyDescent="0.25">
      <c r="A30" s="25"/>
    </row>
    <row r="31" spans="1:9" ht="11.25" customHeight="1" x14ac:dyDescent="0.25">
      <c r="A31" s="25"/>
    </row>
    <row r="32" spans="1:9" ht="11.25" customHeight="1" x14ac:dyDescent="0.25">
      <c r="A32" s="25"/>
    </row>
    <row r="33" spans="1:1" ht="11.25" customHeight="1" x14ac:dyDescent="0.25">
      <c r="A33" s="25"/>
    </row>
    <row r="34" spans="1:1" ht="11.25" customHeight="1" x14ac:dyDescent="0.25">
      <c r="A34" s="25"/>
    </row>
    <row r="35" spans="1:1" ht="11.25" customHeight="1" x14ac:dyDescent="0.25">
      <c r="A35" s="25"/>
    </row>
    <row r="36" spans="1:1" ht="11.25" customHeight="1" x14ac:dyDescent="0.25">
      <c r="A36" s="25"/>
    </row>
    <row r="37" spans="1:1" ht="11.25" customHeight="1" x14ac:dyDescent="0.25">
      <c r="A37" s="25"/>
    </row>
    <row r="38" spans="1:1" ht="11.25" customHeight="1" x14ac:dyDescent="0.25">
      <c r="A38" s="25"/>
    </row>
    <row r="39" spans="1:1" ht="11.25" customHeight="1" x14ac:dyDescent="0.25">
      <c r="A39" s="25"/>
    </row>
    <row r="40" spans="1:1" ht="11.25" customHeight="1" x14ac:dyDescent="0.25">
      <c r="A40" s="25"/>
    </row>
    <row r="41" spans="1:1" ht="11.25" customHeight="1" x14ac:dyDescent="0.25">
      <c r="A41" s="25"/>
    </row>
    <row r="42" spans="1:1" ht="11.25" customHeight="1" x14ac:dyDescent="0.25">
      <c r="A42" s="25"/>
    </row>
    <row r="43" spans="1:1" ht="11.25" customHeight="1" x14ac:dyDescent="0.25">
      <c r="A43" s="25"/>
    </row>
    <row r="44" spans="1:1" ht="11.25" customHeight="1" x14ac:dyDescent="0.25">
      <c r="A44" s="25"/>
    </row>
    <row r="45" spans="1:1" ht="11.25" customHeight="1" x14ac:dyDescent="0.25">
      <c r="A45" s="25"/>
    </row>
    <row r="46" spans="1:1" ht="11.25" customHeight="1" x14ac:dyDescent="0.25">
      <c r="A46" s="25"/>
    </row>
    <row r="47" spans="1:1" ht="11.25" customHeight="1" x14ac:dyDescent="0.25">
      <c r="A47" s="25"/>
    </row>
    <row r="48" spans="1:1" ht="11.25" customHeight="1" x14ac:dyDescent="0.25">
      <c r="A48" s="25"/>
    </row>
    <row r="49" spans="1:1" ht="11.25" customHeight="1" x14ac:dyDescent="0.25">
      <c r="A49" s="25"/>
    </row>
    <row r="50" spans="1:1" ht="11.25" customHeight="1" x14ac:dyDescent="0.25">
      <c r="A50" s="25"/>
    </row>
    <row r="51" spans="1:1" ht="11.25" customHeight="1" x14ac:dyDescent="0.25">
      <c r="A51" s="25"/>
    </row>
    <row r="52" spans="1:1" ht="11.25" customHeight="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2017-11-01T16:03:09Z</cp:lastPrinted>
  <dcterms:created xsi:type="dcterms:W3CDTF">2011-11-29T16:59:10Z</dcterms:created>
  <dcterms:modified xsi:type="dcterms:W3CDTF">2018-05-30T16:43:22Z</dcterms:modified>
</cp:coreProperties>
</file>