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555" yWindow="1395" windowWidth="18780" windowHeight="7635" activeTab="1"/>
  </bookViews>
  <sheets>
    <sheet name="Отопление" sheetId="9" r:id="rId1"/>
    <sheet name="Справка о потребленных КУ" sheetId="13" r:id="rId2"/>
  </sheets>
  <calcPr calcId="144525"/>
</workbook>
</file>

<file path=xl/calcChain.xml><?xml version="1.0" encoding="utf-8"?>
<calcChain xmlns="http://schemas.openxmlformats.org/spreadsheetml/2006/main">
  <c r="E9" i="13" l="1"/>
  <c r="E6" i="13" l="1"/>
  <c r="E5" i="13" l="1"/>
  <c r="F9" i="9" l="1"/>
</calcChain>
</file>

<file path=xl/sharedStrings.xml><?xml version="1.0" encoding="utf-8"?>
<sst xmlns="http://schemas.openxmlformats.org/spreadsheetml/2006/main" count="45" uniqueCount="39">
  <si>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</si>
  <si>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</si>
  <si>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</si>
  <si>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</si>
  <si>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</si>
  <si>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</si>
  <si>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</si>
  <si>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</si>
  <si>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</si>
  <si>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</si>
  <si>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</si>
  <si>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</si>
  <si>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</si>
  <si>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</si>
  <si>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</si>
  <si>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</si>
  <si>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</si>
  <si>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</si>
  <si>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</si>
  <si>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</si>
  <si>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</si>
  <si>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</si>
  <si>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</si>
  <si>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</si>
  <si>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</si>
  <si>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</si>
  <si>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</si>
  <si>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05.11.2018 г.)</t>
    </r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</si>
  <si>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</si>
  <si>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</si>
  <si>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</si>
  <si>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</si>
  <si>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</t>
    </r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</si>
  <si>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ИЮЛЬ   </t>
    </r>
    <r>
      <rPr>
        <b/>
        <sz val="14"/>
        <color theme="1"/>
        <rFont val="Times New Roman"/>
        <family val="1"/>
        <charset val="204"/>
      </rPr>
      <t>2018 г.</t>
    </r>
  </si>
  <si>
    <r>
      <t xml:space="preserve">СПРАВОЧНАЯ ИНФОРМАЦИЯ потребление коммунальных услуг в доме ул.Кудрявцева, д.2А  </t>
    </r>
    <r>
      <rPr>
        <b/>
        <sz val="18"/>
        <color rgb="FFFF0000"/>
        <rFont val="Times New Roman"/>
        <family val="1"/>
        <charset val="204"/>
      </rPr>
      <t xml:space="preserve">ИЮЛЬ </t>
    </r>
    <r>
      <rPr>
        <b/>
        <sz val="14"/>
        <rFont val="Times New Roman"/>
        <family val="1"/>
        <charset val="204"/>
      </rPr>
      <t>2018 г.</t>
    </r>
  </si>
  <si>
    <t>26.06.2018г</t>
  </si>
  <si>
    <t>22.07.2018г</t>
  </si>
  <si>
    <t>35,28</t>
  </si>
  <si>
    <t>35,46-0,18=35,28 (Q - Qут)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</si>
</sst>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"/>
  </numFmts>
  <fonts count="21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5" fontId="4" fillId="0" borderId="4" xfId="2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5" fillId="0" borderId="5" xfId="2" applyFont="1" applyBorder="1" applyAlignment="1">
      <alignment horizontal="center" vertical="center" wrapText="1"/>
    </xf>
    <xf numFmtId="165" fontId="4" fillId="0" borderId="4" xfId="2" applyFont="1" applyBorder="1" applyAlignment="1">
      <alignment vertical="center"/>
    </xf>
    <xf numFmtId="165" fontId="6" fillId="3" borderId="6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165" fontId="5" fillId="0" borderId="0" xfId="2" applyFont="1" applyBorder="1" applyAlignment="1">
      <alignment horizontal="center" vertical="center" wrapText="1"/>
    </xf>
    <xf numFmtId="165" fontId="5" fillId="0" borderId="0" xfId="2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4" fontId="4" fillId="3" borderId="4" xfId="2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165" fontId="2" fillId="0" borderId="0" xfId="2" applyFont="1" applyAlignment="1">
      <alignment vertical="center"/>
    </xf>
    <xf numFmtId="0" fontId="11" fillId="0" borderId="0" xfId="0" applyFont="1" applyAlignment="1">
      <alignment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166" fontId="11" fillId="0" borderId="0" xfId="0" applyNumberFormat="1" applyFont="1" applyAlignment="1">
      <alignment wrapText="1"/>
    </xf>
    <xf numFmtId="49" fontId="6" fillId="3" borderId="4" xfId="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5" fontId="2" fillId="7" borderId="4" xfId="2" applyFont="1" applyFill="1" applyBorder="1" applyAlignment="1">
      <alignment horizontal="right" vertical="center"/>
    </xf>
    <xf numFmtId="166" fontId="4" fillId="7" borderId="4" xfId="0" applyNumberFormat="1" applyFont="1" applyFill="1" applyBorder="1" applyAlignment="1">
      <alignment horizontal="right" vertical="center" wrapText="1"/>
    </xf>
    <xf numFmtId="0" fontId="4" fillId="7" borderId="7" xfId="0" applyFont="1" applyFill="1" applyBorder="1" applyAlignment="1">
      <alignment horizontal="right" vertical="center" wrapText="1"/>
    </xf>
    <xf numFmtId="1" fontId="4" fillId="7" borderId="4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1" fontId="2" fillId="7" borderId="4" xfId="2" applyNumberFormat="1" applyFont="1" applyFill="1" applyBorder="1" applyAlignment="1">
      <alignment horizontal="right" vertical="center"/>
    </xf>
    <xf numFmtId="166" fontId="4" fillId="7" borderId="7" xfId="0" applyNumberFormat="1" applyFont="1" applyFill="1" applyBorder="1" applyAlignment="1">
      <alignment horizontal="right" vertical="center" wrapText="1"/>
    </xf>
    <xf numFmtId="166" fontId="17" fillId="7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wrapText="1"/>
    </xf>
    <xf numFmtId="1" fontId="4" fillId="0" borderId="4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2" fillId="0" borderId="8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3"/>
  <sheetViews>
    <sheetView workbookViewId="0">
      <selection activeCell="G10" sqref="G10"/>
    </sheetView>
  </sheetViews>
  <sheetFormatPr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9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8.75" x14ac:dyDescent="0.3">
      <c r="A1" s="49" t="s">
        <v>2</v>
      </c>
      <c r="B1" s="49"/>
      <c r="C1" s="49"/>
      <c r="D1" s="49"/>
      <c r="E1" s="49"/>
      <c r="F1" s="49"/>
      <c r="G1" s="49"/>
    </row>
    <row r="2" spans="1:8" ht="18.75" x14ac:dyDescent="0.3">
      <c r="A2" s="49" t="s">
        <v>33</v>
      </c>
      <c r="B2" s="49"/>
      <c r="C2" s="49"/>
      <c r="D2" s="49"/>
      <c r="E2" s="49"/>
      <c r="F2" s="49"/>
      <c r="G2" s="49"/>
    </row>
    <row r="3" spans="1:8" ht="15.75" x14ac:dyDescent="0.25">
      <c r="A3" s="2"/>
      <c r="B3" s="3"/>
      <c r="C3" s="2"/>
      <c r="D3" s="2"/>
      <c r="E3" s="2"/>
    </row>
    <row r="4" spans="1:8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24</v>
      </c>
      <c r="F4" s="48" t="s">
        <v>25</v>
      </c>
      <c r="G4" s="48"/>
    </row>
    <row r="5" spans="1:8" ht="42.75" customHeight="1" x14ac:dyDescent="0.2">
      <c r="A5" s="7">
        <v>25488</v>
      </c>
      <c r="B5" s="8" t="s">
        <v>27</v>
      </c>
      <c r="C5" s="9">
        <v>804.93</v>
      </c>
      <c r="D5" s="9">
        <v>834.64</v>
      </c>
      <c r="E5" s="10">
        <v>29.71</v>
      </c>
      <c r="F5" s="24" t="s">
        <v>37</v>
      </c>
      <c r="G5" s="14" t="s">
        <v>38</v>
      </c>
    </row>
    <row r="6" spans="1:8" ht="26.25" customHeight="1" x14ac:dyDescent="0.25">
      <c r="A6" s="11"/>
      <c r="B6" s="12"/>
      <c r="C6" s="15" t="s">
        <v>35</v>
      </c>
      <c r="D6" s="15" t="s">
        <v>36</v>
      </c>
      <c r="E6" s="13"/>
    </row>
    <row r="7" spans="1:8" ht="32.25" customHeight="1" thickBot="1" x14ac:dyDescent="0.25">
      <c r="A7" s="17" t="s">
        <v>5</v>
      </c>
      <c r="B7" s="17"/>
      <c r="C7" s="17"/>
      <c r="D7" s="17"/>
      <c r="E7" s="17"/>
      <c r="F7" s="18">
        <v>10560.1</v>
      </c>
      <c r="G7" s="25"/>
    </row>
    <row r="8" spans="1:8" ht="39.75" customHeight="1" thickBot="1" x14ac:dyDescent="0.25">
      <c r="F8" s="26" t="s">
        <v>29</v>
      </c>
      <c r="G8" s="27" t="s">
        <v>28</v>
      </c>
    </row>
    <row r="9" spans="1:8" ht="43.5" customHeight="1" thickBot="1" x14ac:dyDescent="0.35">
      <c r="A9" s="50" t="s">
        <v>23</v>
      </c>
      <c r="B9" s="50"/>
      <c r="C9" s="50"/>
      <c r="D9" s="50"/>
      <c r="E9" s="51"/>
      <c r="F9" s="35">
        <f>(F5*2159.79-328*110.15+G9*3.71)/F7</f>
        <v>5.5790183047509005</v>
      </c>
      <c r="G9" s="34">
        <v>5080</v>
      </c>
      <c r="H9" s="28"/>
    </row>
    <row r="10" spans="1:8" x14ac:dyDescent="0.2">
      <c r="G10" s="16"/>
    </row>
    <row r="11" spans="1:8" x14ac:dyDescent="0.2">
      <c r="G11" s="16"/>
    </row>
    <row r="12" spans="1:8" x14ac:dyDescent="0.2">
      <c r="G12" s="16"/>
    </row>
    <row r="13" spans="1:8" x14ac:dyDescent="0.2">
      <c r="G13" s="16"/>
    </row>
  </sheetData>
  <mergeCells count="4">
    <mergeCell ref="F4:G4"/>
    <mergeCell ref="A2:G2"/>
    <mergeCell ref="A1:G1"/>
    <mergeCell ref="A9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4"/>
  <sheetViews>
    <sheetView tabSelected="1" workbookViewId="0">
      <selection activeCell="G10" sqref="G10"/>
    </sheetView>
  </sheetViews>
  <sheetFormatPr defaultRowHeight="11.25" x14ac:dyDescent="0.2"/>
  <cols>
    <col min="1" max="1" width="6.5703125" style="19" customWidth="1"/>
    <col min="2" max="2" width="24.7109375" style="19" customWidth="1"/>
    <col min="3" max="3" width="11" style="19" customWidth="1"/>
    <col min="4" max="4" width="19.7109375" style="19" customWidth="1"/>
    <col min="5" max="5" width="14.140625" style="19" customWidth="1"/>
    <col min="6" max="6" width="14" style="19" customWidth="1"/>
    <col min="7" max="7" width="16.28515625" style="19" customWidth="1"/>
    <col min="8" max="8" width="11.42578125" style="19" customWidth="1"/>
    <col min="9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9" ht="47.25" customHeight="1" x14ac:dyDescent="0.2">
      <c r="A1" s="52" t="s">
        <v>34</v>
      </c>
      <c r="B1" s="52"/>
      <c r="C1" s="52"/>
      <c r="D1" s="52"/>
      <c r="E1" s="52"/>
      <c r="F1" s="52"/>
      <c r="G1" s="52"/>
    </row>
    <row r="2" spans="1:9" ht="35.25" customHeight="1" x14ac:dyDescent="0.2">
      <c r="A2" s="53" t="s">
        <v>6</v>
      </c>
      <c r="B2" s="54" t="s">
        <v>7</v>
      </c>
      <c r="C2" s="53" t="s">
        <v>26</v>
      </c>
      <c r="D2" s="53" t="s">
        <v>8</v>
      </c>
      <c r="E2" s="53" t="s">
        <v>9</v>
      </c>
      <c r="F2" s="53"/>
      <c r="G2" s="53"/>
    </row>
    <row r="3" spans="1:9" ht="24" customHeight="1" x14ac:dyDescent="0.2">
      <c r="A3" s="53"/>
      <c r="B3" s="55"/>
      <c r="C3" s="53"/>
      <c r="D3" s="53"/>
      <c r="E3" s="53" t="s">
        <v>10</v>
      </c>
      <c r="F3" s="53"/>
      <c r="G3" s="57" t="s">
        <v>30</v>
      </c>
    </row>
    <row r="4" spans="1:9" ht="32.25" customHeight="1" x14ac:dyDescent="0.2">
      <c r="A4" s="53"/>
      <c r="B4" s="56"/>
      <c r="C4" s="53"/>
      <c r="D4" s="53"/>
      <c r="E4" s="37" t="s">
        <v>11</v>
      </c>
      <c r="F4" s="38" t="s">
        <v>12</v>
      </c>
      <c r="G4" s="57"/>
    </row>
    <row r="5" spans="1:9" ht="21.75" customHeight="1" x14ac:dyDescent="0.2">
      <c r="A5" s="20" t="s">
        <v>22</v>
      </c>
      <c r="B5" s="30" t="s">
        <v>13</v>
      </c>
      <c r="C5" s="21" t="s">
        <v>14</v>
      </c>
      <c r="D5" s="39">
        <v>834.64</v>
      </c>
      <c r="E5" s="40">
        <f>35.28-E6-F6</f>
        <v>18.572292306196434</v>
      </c>
      <c r="F5" s="31"/>
      <c r="G5" s="31"/>
    </row>
    <row r="6" spans="1:9" ht="30" customHeight="1" x14ac:dyDescent="0.25">
      <c r="A6" s="20" t="s">
        <v>22</v>
      </c>
      <c r="B6" s="30" t="s">
        <v>17</v>
      </c>
      <c r="C6" s="21" t="s">
        <v>14</v>
      </c>
      <c r="D6" s="32"/>
      <c r="E6" s="45">
        <f>(342-14.4)*110.15/2159.79</f>
        <v>16.707707693803567</v>
      </c>
      <c r="F6" s="45">
        <v>0</v>
      </c>
      <c r="G6" s="33"/>
      <c r="I6" s="23"/>
    </row>
    <row r="7" spans="1:9" ht="30" customHeight="1" x14ac:dyDescent="0.25">
      <c r="A7" s="20" t="s">
        <v>15</v>
      </c>
      <c r="B7" s="30" t="s">
        <v>32</v>
      </c>
      <c r="C7" s="21" t="s">
        <v>19</v>
      </c>
      <c r="D7" s="32"/>
      <c r="E7" s="40">
        <v>327.60000000000002</v>
      </c>
      <c r="F7" s="40">
        <v>0</v>
      </c>
      <c r="G7" s="41">
        <v>12</v>
      </c>
    </row>
    <row r="8" spans="1:9" ht="26.25" customHeight="1" x14ac:dyDescent="0.2">
      <c r="A8" s="20" t="s">
        <v>15</v>
      </c>
      <c r="B8" s="30" t="s">
        <v>31</v>
      </c>
      <c r="C8" s="21" t="s">
        <v>19</v>
      </c>
      <c r="D8" s="44">
        <v>175795</v>
      </c>
      <c r="E8" s="40">
        <v>756.6</v>
      </c>
      <c r="F8" s="40">
        <v>0</v>
      </c>
      <c r="G8" s="42">
        <v>12</v>
      </c>
    </row>
    <row r="9" spans="1:9" ht="25.5" customHeight="1" x14ac:dyDescent="0.25">
      <c r="A9" s="20" t="s">
        <v>15</v>
      </c>
      <c r="B9" s="36" t="s">
        <v>20</v>
      </c>
      <c r="C9" s="21" t="s">
        <v>19</v>
      </c>
      <c r="D9" s="32"/>
      <c r="E9" s="40">
        <f>E8+E7</f>
        <v>1084.2</v>
      </c>
      <c r="F9" s="46">
        <v>0</v>
      </c>
      <c r="G9" s="42">
        <v>24</v>
      </c>
      <c r="H9" s="29"/>
    </row>
    <row r="10" spans="1:9" ht="22.5" customHeight="1" x14ac:dyDescent="0.3">
      <c r="A10" s="20" t="s">
        <v>18</v>
      </c>
      <c r="B10" s="30" t="s">
        <v>21</v>
      </c>
      <c r="C10" s="21" t="s">
        <v>16</v>
      </c>
      <c r="D10" s="47"/>
      <c r="E10" s="31"/>
      <c r="F10" s="31"/>
      <c r="G10" s="43">
        <v>7928</v>
      </c>
    </row>
    <row r="11" spans="1:9" ht="45.75" customHeight="1" x14ac:dyDescent="0.2">
      <c r="D11" s="22"/>
      <c r="E11" s="22"/>
      <c r="F11" s="22"/>
      <c r="G11" s="22"/>
    </row>
    <row r="12" spans="1:9" x14ac:dyDescent="0.2">
      <c r="D12" s="22"/>
      <c r="E12" s="22"/>
      <c r="F12" s="22"/>
      <c r="G12" s="22"/>
    </row>
    <row r="14" spans="1:9" x14ac:dyDescent="0.2">
      <c r="E14" s="23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2018-07-20T17:11:49Z</cp:lastPrinted>
  <dcterms:created xsi:type="dcterms:W3CDTF">1996-10-08T23:32:33Z</dcterms:created>
  <dcterms:modified xsi:type="dcterms:W3CDTF">2018-10-05T11:40:19Z</dcterms:modified>
</cp:coreProperties>
</file>