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90" windowWidth="19320" windowHeight="4950"/>
  </bookViews>
  <sheets>
    <sheet name="Общий" sheetId="3" r:id="rId1"/>
  </sheets>
  <calcPr calcId="145621" refMode="R1C1"/>
</workbook>
</file>

<file path=xl/calcChain.xml><?xml version="1.0" encoding="utf-8"?>
<calcChain xmlns="http://schemas.openxmlformats.org/spreadsheetml/2006/main">
  <c r="F10" i="3" l="1"/>
  <c r="F7" i="3"/>
  <c r="F14" i="3"/>
  <c r="C19" i="3"/>
  <c r="D19" i="3"/>
  <c r="E6" i="3"/>
  <c r="B19" i="3"/>
</calcChain>
</file>

<file path=xl/sharedStrings.xml><?xml version="1.0" encoding="utf-8"?>
<sst xmlns="http://schemas.openxmlformats.org/spreadsheetml/2006/main" count="28" uniqueCount="28">
  <si>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</si>
  <si>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</si>
  <si>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</si>
  <si>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</si>
  <si>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</si>
  <si>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</si>
  <si>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</si>
  <si>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</si>
  <si>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</si>
  <si>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</si>
  <si>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</si>
  <si>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</si>
  <si>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</si>
  <si>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</si>
  <si>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</si>
  <si>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</si>
  <si>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</si>
  <si>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</si>
  <si>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</si>
  <si>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Корпус 1-3</t>
  </si>
  <si>
    <t xml:space="preserve"> </t>
  </si>
  <si>
    <t>Тепловая энергия возмещаемая по коммунальной услуге отопление корпуса 4, Гкал</t>
  </si>
  <si>
    <t>жилым комплексом по  Ленинскому пр. д. 1</t>
  </si>
  <si>
    <t>Размер платы за отопление по жилому комплексу</t>
  </si>
  <si>
    <t>МКЖК</t>
  </si>
  <si>
    <t>Размер платы, Гкал/кв.м.</t>
  </si>
  <si>
    <r>
      <rPr>
        <b/>
        <sz val="10"/>
        <rFont val="Times New Roman"/>
        <family val="1"/>
        <charset val="204"/>
      </rPr>
      <t xml:space="preserve">SA-94/3    </t>
    </r>
    <r>
      <rPr>
        <b/>
        <sz val="8"/>
        <rFont val="Times New Roman"/>
        <family val="1"/>
        <charset val="204"/>
      </rPr>
      <t xml:space="preserve">               № 027871</t>
    </r>
  </si>
  <si>
    <t>по потреблению тепла (Гкал) с 24.05.17 г. по 24.06.17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</si>
</sst>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7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0" fillId="0" borderId="0" xfId="0" applyNumberFormat="1"/>
    <xf numFmtId="0" fontId="6" fillId="0" borderId="0" xfId="0" applyFont="1" applyAlignment="1">
      <alignment wrapText="1"/>
    </xf>
    <xf numFmtId="0" fontId="0" fillId="0" borderId="0" xfId="0" applyFont="1"/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Border="1"/>
    <xf numFmtId="0" fontId="11" fillId="0" borderId="0" xfId="0" applyFont="1"/>
    <xf numFmtId="184" fontId="0" fillId="0" borderId="2" xfId="0" applyNumberFormat="1" applyBorder="1" applyAlignment="1">
      <alignment vertical="center"/>
    </xf>
    <xf numFmtId="171" fontId="13" fillId="0" borderId="0" xfId="0" applyNumberFormat="1" applyFont="1"/>
    <xf numFmtId="171" fontId="6" fillId="0" borderId="0" xfId="0" applyNumberFormat="1" applyFont="1" applyAlignment="1">
      <alignment wrapText="1"/>
    </xf>
    <xf numFmtId="171" fontId="14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16" fillId="0" borderId="0" xfId="0" applyFont="1" applyFill="1" applyBorder="1" applyAlignment="1">
      <alignment wrapText="1"/>
    </xf>
    <xf numFmtId="0" fontId="0" fillId="0" borderId="0" xfId="0"/>
    <xf numFmtId="171" fontId="0" fillId="0" borderId="0" xfId="0" applyNumberFormat="1"/>
    <xf numFmtId="0" fontId="0" fillId="0" borderId="0" xfId="0" applyFont="1"/>
    <xf numFmtId="0" fontId="6" fillId="0" borderId="3" xfId="0" applyFont="1" applyBorder="1" applyAlignment="1">
      <alignment horizontal="center" vertical="center" wrapText="1"/>
    </xf>
    <xf numFmtId="171" fontId="4" fillId="0" borderId="0" xfId="1" applyFont="1" applyAlignment="1">
      <alignment horizontal="right" vertical="center" wrapText="1"/>
    </xf>
    <xf numFmtId="171" fontId="5" fillId="0" borderId="0" xfId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71" fontId="2" fillId="0" borderId="0" xfId="0" applyNumberFormat="1" applyFont="1" applyAlignment="1">
      <alignment horizontal="right" vertical="center" wrapText="1"/>
    </xf>
    <xf numFmtId="171" fontId="2" fillId="0" borderId="0" xfId="1" applyFont="1" applyAlignment="1">
      <alignment horizontal="right" vertical="center" wrapText="1"/>
    </xf>
    <xf numFmtId="171" fontId="4" fillId="0" borderId="1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1" fontId="2" fillId="3" borderId="0" xfId="1" applyFont="1" applyFill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183" fontId="11" fillId="0" borderId="11" xfId="1" applyNumberFormat="1" applyFont="1" applyBorder="1" applyAlignment="1">
      <alignment horizontal="center" vertical="center"/>
    </xf>
    <xf numFmtId="183" fontId="11" fillId="0" borderId="12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8" fillId="0" borderId="0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zoomScale="85" zoomScaleNormal="85" workbookViewId="0">
      <selection activeCell="A3" sqref="A3:G3"/>
    </sheetView>
  </sheetViews>
  <sheetFormatPr defaultRowHeight="15" x14ac:dyDescent="0.25"/>
  <cols>
    <col min="1" max="1" width="13" customWidth="1"/>
    <col min="2" max="2" width="20.28515625" customWidth="1"/>
    <col min="3" max="3" width="12" customWidth="1"/>
    <col min="4" max="4" width="9.85546875" customWidth="1"/>
    <col min="5" max="5" width="11" customWidth="1"/>
    <col min="6" max="6" width="12.5703125" customWidth="1"/>
    <col min="7" max="7" width="14" customWidth="1"/>
    <col min="8" max="8" width="8.5703125" bestFit="1" customWidth="1"/>
    <col min="9" max="9" width="15.42578125" bestFit="1" customWidth="1"/>
    <col min="11" max="11" width="15.42578125" bestFit="1" customWidth="1"/>
  </cols>
  <sheetData>
    <row r="1" spans="1:14" ht="13.5" customHeight="1" x14ac:dyDescent="0.25">
      <c r="A1" s="45" t="s">
        <v>0</v>
      </c>
      <c r="B1" s="45"/>
      <c r="C1" s="45"/>
      <c r="D1" s="45"/>
      <c r="E1" s="45"/>
      <c r="F1" s="45"/>
      <c r="G1" s="45"/>
    </row>
    <row r="2" spans="1:14" ht="16.5" customHeight="1" x14ac:dyDescent="0.25">
      <c r="A2" s="45" t="s">
        <v>27</v>
      </c>
      <c r="B2" s="45"/>
      <c r="C2" s="45"/>
      <c r="D2" s="45"/>
      <c r="E2" s="45"/>
      <c r="F2" s="45"/>
      <c r="G2" s="45"/>
    </row>
    <row r="3" spans="1:14" ht="25.5" customHeight="1" thickBot="1" x14ac:dyDescent="0.3">
      <c r="A3" s="46" t="s">
        <v>22</v>
      </c>
      <c r="B3" s="46"/>
      <c r="C3" s="46"/>
      <c r="D3" s="46"/>
      <c r="E3" s="46"/>
      <c r="F3" s="46"/>
      <c r="G3" s="46"/>
    </row>
    <row r="4" spans="1:14" ht="17.25" customHeight="1" thickBot="1" x14ac:dyDescent="0.3">
      <c r="A4" s="47" t="s">
        <v>1</v>
      </c>
      <c r="B4" s="49" t="s">
        <v>2</v>
      </c>
      <c r="C4" s="51" t="s">
        <v>3</v>
      </c>
      <c r="D4" s="52"/>
      <c r="E4" s="51" t="s">
        <v>4</v>
      </c>
      <c r="F4" s="52"/>
      <c r="G4" s="49" t="s">
        <v>5</v>
      </c>
      <c r="I4" s="4"/>
      <c r="J4" s="4"/>
      <c r="K4" s="4"/>
      <c r="L4" s="4"/>
      <c r="M4" s="4"/>
      <c r="N4" s="4"/>
    </row>
    <row r="5" spans="1:14" ht="15" customHeight="1" thickBot="1" x14ac:dyDescent="0.3">
      <c r="A5" s="48"/>
      <c r="B5" s="50"/>
      <c r="C5" s="5" t="s">
        <v>6</v>
      </c>
      <c r="D5" s="5" t="s">
        <v>7</v>
      </c>
      <c r="E5" s="5" t="s">
        <v>8</v>
      </c>
      <c r="F5" s="6" t="s">
        <v>9</v>
      </c>
      <c r="G5" s="50"/>
      <c r="I5" s="4"/>
      <c r="J5" s="4"/>
      <c r="K5" s="4"/>
      <c r="L5" s="4"/>
      <c r="M5" s="4"/>
      <c r="N5" s="4"/>
    </row>
    <row r="6" spans="1:14" ht="29.25" customHeight="1" thickBot="1" x14ac:dyDescent="0.3">
      <c r="A6" s="34" t="s">
        <v>26</v>
      </c>
      <c r="B6" s="1" t="s">
        <v>10</v>
      </c>
      <c r="C6" s="24">
        <v>46189.54</v>
      </c>
      <c r="D6" s="24">
        <v>46312.34</v>
      </c>
      <c r="E6" s="27">
        <f>D6-C6</f>
        <v>122.79999999999563</v>
      </c>
      <c r="F6" s="27">
        <v>122.8</v>
      </c>
      <c r="G6" s="14"/>
      <c r="I6" s="7"/>
    </row>
    <row r="7" spans="1:14" ht="19.5" customHeight="1" thickBot="1" x14ac:dyDescent="0.3">
      <c r="A7" s="41" t="s">
        <v>11</v>
      </c>
      <c r="B7" s="42"/>
      <c r="C7" s="42"/>
      <c r="D7" s="42"/>
      <c r="E7" s="43"/>
      <c r="F7" s="30">
        <f>F6</f>
        <v>122.8</v>
      </c>
      <c r="G7" s="3"/>
      <c r="I7" s="7"/>
    </row>
    <row r="8" spans="1:14" x14ac:dyDescent="0.25">
      <c r="A8" s="44" t="s">
        <v>20</v>
      </c>
      <c r="B8" s="44"/>
      <c r="C8" s="44"/>
      <c r="D8" s="44"/>
      <c r="E8" s="44"/>
      <c r="F8" s="44"/>
      <c r="G8" s="44"/>
      <c r="H8" s="44"/>
    </row>
    <row r="9" spans="1:14" ht="15.75" x14ac:dyDescent="0.25">
      <c r="A9" s="19" t="s">
        <v>16</v>
      </c>
      <c r="B9" s="18"/>
      <c r="C9" s="18"/>
      <c r="D9" s="18"/>
      <c r="E9" s="18"/>
      <c r="F9" s="28">
        <v>1991.37</v>
      </c>
      <c r="G9" s="8"/>
      <c r="H9" s="9"/>
    </row>
    <row r="10" spans="1:14" ht="27" customHeight="1" x14ac:dyDescent="0.25">
      <c r="A10" s="39" t="s">
        <v>14</v>
      </c>
      <c r="B10" s="39"/>
      <c r="C10" s="39"/>
      <c r="D10" s="39"/>
      <c r="E10" s="39"/>
      <c r="F10" s="35">
        <f>(1979*F11+124*F12)/F9</f>
        <v>111.59326493820836</v>
      </c>
      <c r="G10" s="16"/>
      <c r="H10" s="9"/>
      <c r="I10" s="7"/>
    </row>
    <row r="11" spans="1:14" ht="17.25" customHeight="1" x14ac:dyDescent="0.25">
      <c r="A11" s="40" t="s">
        <v>17</v>
      </c>
      <c r="B11" s="40"/>
      <c r="C11" s="40"/>
      <c r="D11" s="40"/>
      <c r="E11" s="40"/>
      <c r="F11" s="29">
        <v>101.56</v>
      </c>
      <c r="G11" s="16"/>
      <c r="H11" s="9"/>
      <c r="I11" s="7"/>
    </row>
    <row r="12" spans="1:14" ht="24.75" customHeight="1" x14ac:dyDescent="0.25">
      <c r="A12" s="40" t="s">
        <v>18</v>
      </c>
      <c r="B12" s="40"/>
      <c r="C12" s="40"/>
      <c r="D12" s="40"/>
      <c r="E12" s="40"/>
      <c r="F12" s="29">
        <v>171.26</v>
      </c>
      <c r="G12" s="16"/>
      <c r="H12" s="9"/>
      <c r="I12" s="7"/>
    </row>
    <row r="13" spans="1:14" s="21" customFormat="1" ht="24.75" customHeight="1" x14ac:dyDescent="0.25">
      <c r="A13" s="39" t="s">
        <v>21</v>
      </c>
      <c r="B13" s="39"/>
      <c r="C13" s="39"/>
      <c r="D13" s="39"/>
      <c r="E13" s="39"/>
      <c r="F13" s="26">
        <v>0</v>
      </c>
      <c r="G13" s="16"/>
      <c r="H13" s="23"/>
      <c r="I13" s="22"/>
    </row>
    <row r="14" spans="1:14" ht="27" customHeight="1" x14ac:dyDescent="0.25">
      <c r="A14" s="39" t="s">
        <v>15</v>
      </c>
      <c r="B14" s="39"/>
      <c r="C14" s="39"/>
      <c r="D14" s="39"/>
      <c r="E14" s="39"/>
      <c r="F14" s="25">
        <f>F7-F10-F13</f>
        <v>11.206735061791633</v>
      </c>
      <c r="G14" s="17"/>
      <c r="H14" s="9"/>
      <c r="K14" s="7"/>
    </row>
    <row r="15" spans="1:14" x14ac:dyDescent="0.25">
      <c r="A15" s="11"/>
      <c r="B15" s="11"/>
      <c r="C15" s="11"/>
      <c r="D15" s="11"/>
      <c r="E15" s="11"/>
      <c r="F15" s="10"/>
      <c r="G15" s="8"/>
      <c r="H15" s="9"/>
    </row>
    <row r="16" spans="1:14" x14ac:dyDescent="0.25">
      <c r="A16" s="12" t="s">
        <v>23</v>
      </c>
      <c r="B16" s="13"/>
      <c r="C16" s="13"/>
      <c r="D16" s="13"/>
      <c r="E16" s="13"/>
      <c r="F16" s="13"/>
      <c r="G16" s="13"/>
      <c r="H16" s="13"/>
    </row>
    <row r="17" spans="1:8" ht="25.5" customHeight="1" x14ac:dyDescent="0.25">
      <c r="A17" s="12"/>
      <c r="B17" s="13"/>
      <c r="C17" s="13"/>
      <c r="D17" s="13"/>
      <c r="E17" s="13"/>
      <c r="F17" s="20"/>
    </row>
    <row r="18" spans="1:8" x14ac:dyDescent="0.25">
      <c r="A18" s="31" t="s">
        <v>24</v>
      </c>
      <c r="B18" s="31" t="s">
        <v>12</v>
      </c>
      <c r="C18" s="31" t="s">
        <v>13</v>
      </c>
      <c r="D18" s="36" t="s">
        <v>25</v>
      </c>
      <c r="E18" s="36"/>
    </row>
    <row r="19" spans="1:8" ht="15" customHeight="1" x14ac:dyDescent="0.25">
      <c r="A19" s="32" t="s">
        <v>19</v>
      </c>
      <c r="B19" s="32">
        <f>12130.7+11667.6+11279.8</f>
        <v>35078.100000000006</v>
      </c>
      <c r="C19" s="33">
        <f>F14</f>
        <v>11.206735061791633</v>
      </c>
      <c r="D19" s="37">
        <f>C19/B19</f>
        <v>3.1947953457546534E-4</v>
      </c>
      <c r="E19" s="38"/>
    </row>
    <row r="20" spans="1:8" ht="11.25" customHeight="1" x14ac:dyDescent="0.25">
      <c r="A20" s="2"/>
    </row>
    <row r="21" spans="1:8" ht="11.25" customHeight="1" x14ac:dyDescent="0.25">
      <c r="A21" s="2"/>
      <c r="H21" s="15"/>
    </row>
    <row r="22" spans="1:8" ht="11.25" customHeight="1" x14ac:dyDescent="0.25">
      <c r="A22" s="2"/>
      <c r="H22" s="15"/>
    </row>
    <row r="23" spans="1:8" ht="11.25" customHeight="1" x14ac:dyDescent="0.25">
      <c r="A23" s="2"/>
    </row>
    <row r="24" spans="1:8" ht="11.25" customHeight="1" x14ac:dyDescent="0.25">
      <c r="A24" s="2"/>
    </row>
    <row r="25" spans="1:8" ht="11.25" customHeight="1" x14ac:dyDescent="0.25">
      <c r="A25" s="2"/>
    </row>
    <row r="26" spans="1:8" ht="11.25" customHeight="1" x14ac:dyDescent="0.25">
      <c r="A26" s="2"/>
    </row>
    <row r="27" spans="1:8" ht="11.25" customHeight="1" x14ac:dyDescent="0.25">
      <c r="A27" s="2"/>
    </row>
    <row r="28" spans="1:8" ht="11.25" customHeight="1" x14ac:dyDescent="0.25">
      <c r="A28" s="2"/>
    </row>
    <row r="29" spans="1:8" ht="11.25" customHeight="1" x14ac:dyDescent="0.25">
      <c r="A29" s="2"/>
    </row>
    <row r="30" spans="1:8" ht="11.25" customHeight="1" x14ac:dyDescent="0.25">
      <c r="A30" s="2"/>
    </row>
    <row r="31" spans="1:8" ht="11.25" customHeight="1" x14ac:dyDescent="0.25">
      <c r="A31" s="2"/>
    </row>
    <row r="32" spans="1:8" ht="11.25" customHeight="1" x14ac:dyDescent="0.25">
      <c r="A32" s="2"/>
    </row>
    <row r="33" spans="1:1" ht="11.25" customHeight="1" x14ac:dyDescent="0.25">
      <c r="A33" s="2"/>
    </row>
    <row r="34" spans="1:1" ht="11.25" customHeight="1" x14ac:dyDescent="0.25">
      <c r="A34" s="2"/>
    </row>
    <row r="35" spans="1:1" ht="11.25" customHeight="1" x14ac:dyDescent="0.25">
      <c r="A35" s="2"/>
    </row>
    <row r="36" spans="1:1" ht="11.25" customHeight="1" x14ac:dyDescent="0.25">
      <c r="A36" s="2"/>
    </row>
    <row r="37" spans="1:1" ht="11.25" customHeight="1" x14ac:dyDescent="0.25">
      <c r="A37" s="2"/>
    </row>
    <row r="38" spans="1:1" ht="11.25" customHeight="1" x14ac:dyDescent="0.25">
      <c r="A38" s="2"/>
    </row>
    <row r="39" spans="1:1" ht="11.25" customHeight="1" x14ac:dyDescent="0.25">
      <c r="A39" s="2"/>
    </row>
    <row r="40" spans="1:1" ht="11.25" customHeight="1" x14ac:dyDescent="0.25">
      <c r="A40" s="2"/>
    </row>
    <row r="41" spans="1:1" ht="11.25" customHeight="1" x14ac:dyDescent="0.25">
      <c r="A41" s="2"/>
    </row>
    <row r="42" spans="1:1" ht="11.25" customHeight="1" x14ac:dyDescent="0.25">
      <c r="A42" s="2"/>
    </row>
    <row r="43" spans="1:1" ht="11.25" customHeight="1" x14ac:dyDescent="0.25">
      <c r="A43" s="2"/>
    </row>
    <row r="44" spans="1:1" ht="11.25" customHeight="1" x14ac:dyDescent="0.25">
      <c r="A44" s="2"/>
    </row>
    <row r="45" spans="1:1" ht="11.25" customHeight="1" x14ac:dyDescent="0.25">
      <c r="A45" s="2"/>
    </row>
    <row r="46" spans="1:1" ht="11.25" customHeight="1" x14ac:dyDescent="0.25">
      <c r="A46" s="2"/>
    </row>
    <row r="47" spans="1:1" ht="11.25" customHeight="1" x14ac:dyDescent="0.25">
      <c r="A47" s="2"/>
    </row>
    <row r="48" spans="1:1" ht="11.25" customHeight="1" x14ac:dyDescent="0.25">
      <c r="A48" s="2"/>
    </row>
    <row r="49" spans="1:1" ht="11.25" customHeight="1" x14ac:dyDescent="0.25">
      <c r="A49" s="2"/>
    </row>
    <row r="50" spans="1:1" ht="11.25" customHeight="1" x14ac:dyDescent="0.25">
      <c r="A50" s="2"/>
    </row>
    <row r="51" spans="1:1" ht="11.25" customHeight="1" x14ac:dyDescent="0.25">
      <c r="A51" s="2"/>
    </row>
    <row r="52" spans="1:1" ht="11.25" customHeight="1" x14ac:dyDescent="0.25">
      <c r="A52" s="2"/>
    </row>
    <row r="53" spans="1:1" ht="11.25" customHeight="1" x14ac:dyDescent="0.25">
      <c r="A53" s="2"/>
    </row>
    <row r="54" spans="1:1" ht="11.25" customHeight="1" x14ac:dyDescent="0.25">
      <c r="A54" s="2"/>
    </row>
    <row r="55" spans="1:1" ht="11.25" customHeight="1" x14ac:dyDescent="0.25">
      <c r="A55" s="2"/>
    </row>
    <row r="56" spans="1:1" ht="11.25" customHeight="1" x14ac:dyDescent="0.25">
      <c r="A56" s="2"/>
    </row>
    <row r="57" spans="1:1" ht="11.25" customHeight="1" x14ac:dyDescent="0.25">
      <c r="A57" s="2"/>
    </row>
    <row r="58" spans="1:1" ht="11.25" customHeight="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</sheetData>
  <mergeCells count="17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D18:E18"/>
    <mergeCell ref="D19:E19"/>
    <mergeCell ref="A10:E10"/>
    <mergeCell ref="A11:E11"/>
    <mergeCell ref="A12:E12"/>
    <mergeCell ref="A14:E14"/>
    <mergeCell ref="A13:E13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Yury</cp:lastModifiedBy>
  <cp:lastPrinted>2017-05-03T09:27:02Z</cp:lastPrinted>
  <dcterms:created xsi:type="dcterms:W3CDTF">2011-11-29T16:59:10Z</dcterms:created>
  <dcterms:modified xsi:type="dcterms:W3CDTF">2017-07-15T21:48:19Z</dcterms:modified>
</cp:coreProperties>
</file>