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<sst xmlns="http://schemas.openxmlformats.org/spreadsheetml/2006/main" count="33" uniqueCount="32">
  <si>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</si>
  <si>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</si>
  <si>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</si>
  <si>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</si>
  <si>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</si>
  <si>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</si>
  <si>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</si>
  <si>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</si>
  <si>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</si>
  <si>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</si>
  <si>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</si>
  <si>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</si>
  <si>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</si>
  <si>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</si>
  <si>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</si>
  <si>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</si>
  <si>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</si>
  <si>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</si>
  <si>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</si>
  <si>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</si>
  <si>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</si>
  <si>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</si>
  <si>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>тариф с 01.07.2020г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</si>
  <si>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</si>
  <si>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по потреблению тепла (Гкал) за сентябрь 2021 г.</t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</si>
  <si>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</si>
  <si>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</si>
  <si>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</si>
  <si>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</si>
  <si>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</si>
  <si>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</si>
  <si>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 xml:space="preserve">(Qт/с+QТош) Qтош 5,86 сентябрь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</si>
</sst>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1" fontId="2" fillId="0" borderId="12" xfId="60" applyFont="1" applyBorder="1" applyAlignment="1">
      <alignment horizontal="right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Fill="1" applyAlignment="1">
      <alignment horizontal="left" vertical="center" wrapText="1"/>
    </xf>
    <xf numFmtId="171" fontId="59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9" fillId="0" borderId="0" xfId="0" applyFont="1" applyBorder="1" applyAlignment="1">
      <alignment/>
    </xf>
    <xf numFmtId="171" fontId="60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71" fontId="2" fillId="32" borderId="12" xfId="60" applyFont="1" applyFill="1" applyBorder="1" applyAlignment="1">
      <alignment horizontal="right" vertical="center" wrapText="1"/>
    </xf>
    <xf numFmtId="0" fontId="62" fillId="0" borderId="12" xfId="0" applyFont="1" applyBorder="1" applyAlignment="1">
      <alignment horizontal="center" vertical="center" wrapText="1"/>
    </xf>
    <xf numFmtId="176" fontId="63" fillId="0" borderId="12" xfId="60" applyNumberFormat="1" applyFont="1" applyBorder="1" applyAlignment="1">
      <alignment horizontal="right" vertical="center" wrapText="1"/>
    </xf>
    <xf numFmtId="171" fontId="63" fillId="0" borderId="12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1" fontId="13" fillId="0" borderId="12" xfId="0" applyNumberFormat="1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1" fontId="64" fillId="35" borderId="12" xfId="60" applyFont="1" applyFill="1" applyBorder="1" applyAlignment="1">
      <alignment horizontal="right" vertical="center" wrapText="1"/>
    </xf>
    <xf numFmtId="2" fontId="11" fillId="35" borderId="10" xfId="0" applyNumberFormat="1" applyFont="1" applyFill="1" applyBorder="1" applyAlignment="1">
      <alignment horizontal="right" vertical="center" wrapText="1"/>
    </xf>
    <xf numFmtId="178" fontId="2" fillId="35" borderId="13" xfId="0" applyNumberFormat="1" applyFont="1" applyFill="1" applyBorder="1" applyAlignment="1">
      <alignment horizontal="center" vertical="center" wrapText="1"/>
    </xf>
    <xf numFmtId="171" fontId="4" fillId="34" borderId="10" xfId="60" applyNumberFormat="1" applyFont="1" applyFill="1" applyBorder="1" applyAlignment="1">
      <alignment horizontal="righ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5" fontId="14" fillId="32" borderId="16" xfId="0" applyNumberFormat="1" applyFont="1" applyFill="1" applyBorder="1" applyAlignment="1">
      <alignment horizontal="center" vertical="center"/>
    </xf>
    <xf numFmtId="185" fontId="14" fillId="32" borderId="14" xfId="0" applyNumberFormat="1" applyFont="1" applyFill="1" applyBorder="1" applyAlignment="1">
      <alignment horizontal="center" vertical="center"/>
    </xf>
    <xf numFmtId="171" fontId="17" fillId="35" borderId="20" xfId="62" applyNumberFormat="1" applyFont="1" applyFill="1" applyBorder="1" applyAlignment="1">
      <alignment horizontal="center" vertical="center"/>
    </xf>
    <xf numFmtId="171" fontId="17" fillId="35" borderId="15" xfId="6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6.421875" style="10" customWidth="1"/>
    <col min="2" max="2" width="21.28125" style="10" customWidth="1"/>
    <col min="3" max="3" width="17.00390625" style="10" customWidth="1"/>
    <col min="4" max="4" width="12.140625" style="10" customWidth="1"/>
    <col min="5" max="5" width="13.140625" style="10" customWidth="1"/>
    <col min="6" max="6" width="12.140625" style="10" customWidth="1"/>
    <col min="7" max="7" width="23.421875" style="10" customWidth="1"/>
    <col min="8" max="8" width="15.421875" style="10" bestFit="1" customWidth="1"/>
    <col min="9" max="9" width="9.140625" style="10" customWidth="1"/>
    <col min="10" max="10" width="15.421875" style="10" bestFit="1" customWidth="1"/>
    <col min="11" max="16384" width="9.140625" style="10" customWidth="1"/>
  </cols>
  <sheetData>
    <row r="1" spans="1:7" ht="26.25" customHeight="1">
      <c r="A1" s="52" t="s">
        <v>0</v>
      </c>
      <c r="B1" s="52"/>
      <c r="C1" s="52"/>
      <c r="D1" s="52"/>
      <c r="E1" s="52"/>
      <c r="F1" s="52"/>
      <c r="G1" s="52"/>
    </row>
    <row r="2" spans="1:7" ht="23.25" customHeight="1">
      <c r="A2" s="53" t="s">
        <v>24</v>
      </c>
      <c r="B2" s="53"/>
      <c r="C2" s="53"/>
      <c r="D2" s="53"/>
      <c r="E2" s="53"/>
      <c r="F2" s="53"/>
      <c r="G2" s="53"/>
    </row>
    <row r="3" spans="1:7" ht="25.5" customHeight="1" thickBot="1">
      <c r="A3" s="54" t="s">
        <v>16</v>
      </c>
      <c r="B3" s="54"/>
      <c r="C3" s="54"/>
      <c r="D3" s="54"/>
      <c r="E3" s="54"/>
      <c r="F3" s="54"/>
      <c r="G3" s="54"/>
    </row>
    <row r="4" spans="1:13" ht="22.5" customHeight="1" thickBot="1">
      <c r="A4" s="55" t="s">
        <v>1</v>
      </c>
      <c r="B4" s="36" t="s">
        <v>2</v>
      </c>
      <c r="C4" s="34" t="s">
        <v>3</v>
      </c>
      <c r="D4" s="35"/>
      <c r="E4" s="34" t="s">
        <v>4</v>
      </c>
      <c r="F4" s="35"/>
      <c r="G4" s="36" t="s">
        <v>5</v>
      </c>
      <c r="H4" s="11"/>
      <c r="I4" s="11"/>
      <c r="J4" s="11"/>
      <c r="K4" s="11"/>
      <c r="L4" s="11"/>
      <c r="M4" s="11"/>
    </row>
    <row r="5" spans="1:13" ht="21.75" customHeight="1" thickBot="1">
      <c r="A5" s="56"/>
      <c r="B5" s="37"/>
      <c r="C5" s="21" t="s">
        <v>6</v>
      </c>
      <c r="D5" s="21" t="s">
        <v>7</v>
      </c>
      <c r="E5" s="21" t="s">
        <v>8</v>
      </c>
      <c r="F5" s="22" t="s">
        <v>9</v>
      </c>
      <c r="G5" s="37"/>
      <c r="H5" s="11"/>
      <c r="I5" s="11"/>
      <c r="J5" s="11"/>
      <c r="K5" s="11"/>
      <c r="L5" s="11"/>
      <c r="M5" s="11"/>
    </row>
    <row r="6" spans="1:8" ht="67.5" customHeight="1" thickBot="1">
      <c r="A6" s="7" t="s">
        <v>23</v>
      </c>
      <c r="B6" s="6" t="s">
        <v>10</v>
      </c>
      <c r="C6" s="29">
        <v>70695.14</v>
      </c>
      <c r="D6" s="29">
        <v>70955.16</v>
      </c>
      <c r="E6" s="24">
        <f>D6-C6</f>
        <v>260.0200000000041</v>
      </c>
      <c r="F6" s="26">
        <v>265.88</v>
      </c>
      <c r="G6" s="27" t="s">
        <v>31</v>
      </c>
      <c r="H6" s="12"/>
    </row>
    <row r="7" spans="1:8" ht="19.5" customHeight="1" thickBot="1">
      <c r="A7" s="40" t="s">
        <v>11</v>
      </c>
      <c r="B7" s="41"/>
      <c r="C7" s="41"/>
      <c r="D7" s="41"/>
      <c r="E7" s="42"/>
      <c r="F7" s="28">
        <f>F6</f>
        <v>265.88</v>
      </c>
      <c r="G7" s="13"/>
      <c r="H7" s="12"/>
    </row>
    <row r="8" spans="1:7" ht="15">
      <c r="A8" s="43" t="s">
        <v>14</v>
      </c>
      <c r="B8" s="43"/>
      <c r="C8" s="43"/>
      <c r="D8" s="43"/>
      <c r="E8" s="43"/>
      <c r="F8" s="43"/>
      <c r="G8" s="43"/>
    </row>
    <row r="9" spans="1:7" ht="15.75">
      <c r="A9" s="5" t="s">
        <v>13</v>
      </c>
      <c r="B9" s="4"/>
      <c r="C9" s="4"/>
      <c r="D9" s="4"/>
      <c r="E9" s="4"/>
      <c r="F9" s="20">
        <v>2476.39</v>
      </c>
      <c r="G9" s="18" t="s">
        <v>22</v>
      </c>
    </row>
    <row r="10" spans="1:8" ht="27" customHeight="1">
      <c r="A10" s="38" t="s">
        <v>12</v>
      </c>
      <c r="B10" s="38"/>
      <c r="C10" s="38"/>
      <c r="D10" s="38"/>
      <c r="E10" s="38"/>
      <c r="F10" s="25">
        <f>1588*F11+34*0.051</f>
        <v>82.722</v>
      </c>
      <c r="G10" s="15" t="s">
        <v>21</v>
      </c>
      <c r="H10" s="12" t="s">
        <v>14</v>
      </c>
    </row>
    <row r="11" spans="1:8" ht="17.25" customHeight="1">
      <c r="A11" s="39" t="s">
        <v>17</v>
      </c>
      <c r="B11" s="39"/>
      <c r="C11" s="39"/>
      <c r="D11" s="39"/>
      <c r="E11" s="39"/>
      <c r="F11" s="19">
        <v>0.051</v>
      </c>
      <c r="G11" s="16"/>
      <c r="H11" s="12"/>
    </row>
    <row r="12" spans="1:8" ht="36" customHeight="1">
      <c r="A12" s="38" t="s">
        <v>18</v>
      </c>
      <c r="B12" s="38"/>
      <c r="C12" s="38"/>
      <c r="D12" s="38"/>
      <c r="E12" s="38"/>
      <c r="F12" s="8"/>
      <c r="G12" s="23" t="s">
        <v>19</v>
      </c>
      <c r="H12" s="12"/>
    </row>
    <row r="13" spans="1:10" ht="27" customHeight="1">
      <c r="A13" s="38" t="s">
        <v>15</v>
      </c>
      <c r="B13" s="38"/>
      <c r="C13" s="38"/>
      <c r="D13" s="38"/>
      <c r="E13" s="38"/>
      <c r="F13" s="17">
        <f>F7-F10-F12</f>
        <v>183.15800000000002</v>
      </c>
      <c r="G13" s="9"/>
      <c r="J13" s="12" t="s">
        <v>20</v>
      </c>
    </row>
    <row r="14" spans="1:7" ht="15.75" thickBot="1">
      <c r="A14" s="2"/>
      <c r="B14" s="2"/>
      <c r="C14" s="2"/>
      <c r="D14" s="2"/>
      <c r="E14" s="2"/>
      <c r="F14" s="1"/>
      <c r="G14" s="3"/>
    </row>
    <row r="15" spans="1:7" ht="31.5" customHeight="1" thickBot="1">
      <c r="A15" s="30" t="s">
        <v>25</v>
      </c>
      <c r="B15" s="30" t="s">
        <v>26</v>
      </c>
      <c r="C15" s="31" t="s">
        <v>27</v>
      </c>
      <c r="D15" s="44" t="s">
        <v>28</v>
      </c>
      <c r="E15" s="45"/>
      <c r="F15" s="46" t="s">
        <v>29</v>
      </c>
      <c r="G15" s="47"/>
    </row>
    <row r="16" spans="1:8" ht="28.5" customHeight="1" thickBot="1">
      <c r="A16" s="30" t="s">
        <v>30</v>
      </c>
      <c r="B16" s="30">
        <v>35082.5</v>
      </c>
      <c r="C16" s="32">
        <f>F13</f>
        <v>183.15800000000002</v>
      </c>
      <c r="D16" s="48">
        <v>6656</v>
      </c>
      <c r="E16" s="49"/>
      <c r="F16" s="50">
        <f>(F13*F9+D16*4.29)/B16</f>
        <v>13.74260328140811</v>
      </c>
      <c r="G16" s="51"/>
      <c r="H16" s="33"/>
    </row>
    <row r="17" ht="21.75" customHeight="1">
      <c r="A17" s="14"/>
    </row>
    <row r="18" ht="11.25" customHeight="1">
      <c r="A18" s="14"/>
    </row>
    <row r="19" ht="11.25" customHeight="1">
      <c r="A19" s="14"/>
    </row>
    <row r="20" ht="11.25" customHeight="1">
      <c r="A20" s="14"/>
    </row>
    <row r="21" ht="11.25" customHeight="1">
      <c r="A21" s="14"/>
    </row>
    <row r="22" ht="11.25" customHeight="1">
      <c r="A22" s="14"/>
    </row>
    <row r="23" ht="11.25" customHeight="1">
      <c r="A23" s="14"/>
    </row>
    <row r="24" ht="11.25" customHeight="1">
      <c r="A24" s="14"/>
    </row>
    <row r="25" ht="11.25" customHeight="1">
      <c r="A25" s="14"/>
    </row>
    <row r="26" ht="11.25" customHeight="1">
      <c r="A26" s="14"/>
    </row>
    <row r="27" ht="11.25" customHeight="1">
      <c r="A27" s="14"/>
    </row>
    <row r="28" ht="11.25" customHeight="1">
      <c r="A28" s="14"/>
    </row>
    <row r="29" ht="11.25" customHeight="1">
      <c r="A29" s="14"/>
    </row>
    <row r="30" ht="11.25" customHeight="1">
      <c r="A30" s="14"/>
    </row>
    <row r="31" ht="11.25" customHeight="1">
      <c r="A31" s="14"/>
    </row>
    <row r="32" ht="11.25" customHeight="1">
      <c r="A32" s="14"/>
    </row>
    <row r="33" ht="11.25" customHeight="1">
      <c r="A33" s="14"/>
    </row>
    <row r="34" ht="11.25" customHeight="1">
      <c r="A34" s="14"/>
    </row>
    <row r="35" ht="11.25" customHeight="1">
      <c r="A35" s="14"/>
    </row>
    <row r="36" ht="11.25" customHeight="1">
      <c r="A36" s="14"/>
    </row>
    <row r="37" ht="11.25" customHeight="1">
      <c r="A37" s="14"/>
    </row>
    <row r="38" ht="11.25" customHeight="1">
      <c r="A38" s="14"/>
    </row>
    <row r="39" ht="11.25" customHeight="1">
      <c r="A39" s="14"/>
    </row>
    <row r="40" ht="11.25" customHeight="1">
      <c r="A40" s="14"/>
    </row>
    <row r="41" ht="11.25" customHeight="1">
      <c r="A41" s="14"/>
    </row>
    <row r="42" ht="11.25" customHeight="1">
      <c r="A42" s="14"/>
    </row>
    <row r="43" ht="11.25" customHeight="1">
      <c r="A43" s="14"/>
    </row>
    <row r="44" ht="11.25" customHeight="1">
      <c r="A44" s="14"/>
    </row>
    <row r="45" ht="11.25" customHeight="1">
      <c r="A45" s="14"/>
    </row>
    <row r="46" ht="15">
      <c r="A46" s="14"/>
    </row>
  </sheetData>
  <sheetProtection/>
  <mergeCells count="18">
    <mergeCell ref="D15:E15"/>
    <mergeCell ref="F15:G15"/>
    <mergeCell ref="D16:E16"/>
    <mergeCell ref="F16:G16"/>
    <mergeCell ref="A1:G1"/>
    <mergeCell ref="A2:G2"/>
    <mergeCell ref="A3:G3"/>
    <mergeCell ref="A4:A5"/>
    <mergeCell ref="B4:B5"/>
    <mergeCell ref="C4:D4"/>
    <mergeCell ref="E4:F4"/>
    <mergeCell ref="G4:G5"/>
    <mergeCell ref="A10:E10"/>
    <mergeCell ref="A11:E11"/>
    <mergeCell ref="A13:E13"/>
    <mergeCell ref="A12:E12"/>
    <mergeCell ref="A7:E7"/>
    <mergeCell ref="A8:G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2021-10-07T12:32:40Z</dcterms:modified>
  <cp:category/>
  <cp:version/>
  <cp:contentType/>
  <cp:contentStatus/>
</cp:coreProperties>
</file>